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570" windowWidth="20640" windowHeight="11760"/>
  </bookViews>
  <sheets>
    <sheet name="Сведения о независимой оценке" sheetId="1" r:id="rId1"/>
  </sheets>
  <calcPr calcId="124519"/>
</workbook>
</file>

<file path=xl/calcChain.xml><?xml version="1.0" encoding="utf-8"?>
<calcChain xmlns="http://schemas.openxmlformats.org/spreadsheetml/2006/main">
  <c r="E12" i="1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D12"/>
  <c r="C12"/>
  <c r="F13"/>
  <c r="D13"/>
  <c r="J13"/>
  <c r="P13"/>
  <c r="S13"/>
  <c r="V13"/>
  <c r="J14"/>
  <c r="P14"/>
  <c r="D14"/>
  <c r="S14"/>
  <c r="V14"/>
  <c r="C14"/>
  <c r="C13"/>
</calcChain>
</file>

<file path=xl/sharedStrings.xml><?xml version="1.0" encoding="utf-8"?>
<sst xmlns="http://schemas.openxmlformats.org/spreadsheetml/2006/main" count="49" uniqueCount="41">
  <si>
    <t>Количественные результаты независимой оценки качества оказания услуг организациями</t>
  </si>
  <si>
    <t>Шаблон сформирован 24.07.2017 11:16</t>
  </si>
  <si>
    <t>Публично-правовое образование</t>
  </si>
  <si>
    <t>80656470 - Чекмагушевский сельсовет муниципального района Чекмагушевский район Республики Башкортостан сельское поселение</t>
  </si>
  <si>
    <t>Сфера деятельности</t>
  </si>
  <si>
    <t>1 - Культура</t>
  </si>
  <si>
    <t>Период проведения независимой оценки</t>
  </si>
  <si>
    <t>2017 год</t>
  </si>
  <si>
    <t>Пожалуйста, вводите значения по показателям. Интегральные значения рассчитываются автоматически.</t>
  </si>
  <si>
    <t>№</t>
  </si>
  <si>
    <t>Учреждения</t>
  </si>
  <si>
    <t>Интегральное значение по совокупности общих и дополнительных критериев</t>
  </si>
  <si>
    <t>Интегральное значение по совокупности общих критериев в части показателей, характеризующих общие критерии оценки</t>
  </si>
  <si>
    <t xml:space="preserve">Интегральное значение по совокупности общих критериев в части показателей и дополнительных показателей, характеризующих общие критерии </t>
  </si>
  <si>
    <t>Интегральное значение в части показателей, характеризующих общий критерий оценки</t>
  </si>
  <si>
    <t>0211000009 - Наличие информации о деятельности организации культуры на официальном сайте организации культуры в сети «Интернет» в соответствии с приказом Минкультуры России от 20.02.2015 № 277 «Об утверждении требований к содержанию и форме предоставления информации о деятельности организаций культуры, размещаемой на официальных сайтах уполномоченного федерального органа исполнительной власти, органов государственной власти субъектов Российской Федерации, органов местного самоуправления и организаций культуры в сети «Интернет» (зарегистрирован в Минюсте России 08.05.2015, регистрационный номер 37187)</t>
  </si>
  <si>
    <t>0211000008 - Наличие общей информации об организации культуры на официальном сайте организации культуры в сети «Интернет» в соответствии с приказом Минкультуры России от 20.02.2015 № 277 «Об утверждении требований к содержанию и форме предоставления информации о деятельности организаций культуры, размещаемой на официальных сайтах уполномоченного федерального органа исполнительной власти, органов государственной власти субъектов Российской Федерации, органов местного самоуправления и организаций культуры в сети «Интернет» (зарегистрирован в Минюсте России 08.05.2015, регистрационный номер 37187)</t>
  </si>
  <si>
    <t>0211000010 - Доступность и актуальность информации о деятельности организации культуры, размещенной на территории организации</t>
  </si>
  <si>
    <t>Показатели</t>
  </si>
  <si>
    <t>1 - критерий открытости и доступности информации об организации</t>
  </si>
  <si>
    <t>0212000014 - Доступность услуг для лиц с ограниченными возможностями здоровья</t>
  </si>
  <si>
    <t>0212000012 - Удобство пользования электронными сервисами, предоставляемыми организацией культуры (в том числе с помощью мобильных устройств)</t>
  </si>
  <si>
    <t>0212000011 - Наличие дополнительных услуг и доступность их получения</t>
  </si>
  <si>
    <t>0212000013 - Удобство графика работы организации культуры</t>
  </si>
  <si>
    <t>0212000010 - Комфортность условий пребывания в организации культуры</t>
  </si>
  <si>
    <t>2 - критерий комфортности условий предоставлений услуг и доступности их получения</t>
  </si>
  <si>
    <t>0213000004 - Соблюдение режима работы организацией культуры</t>
  </si>
  <si>
    <t>0213000005 - Соблюдение установленных (заявленных) сроков предоставления услуг организацией культуры</t>
  </si>
  <si>
    <t>3 - критерий времени ожидания предоставления услуги</t>
  </si>
  <si>
    <t>0214000003 - Доброжелательность и вежливость персонала организации культуры</t>
  </si>
  <si>
    <t>0214000004 - Компетентность персонала организации культуры</t>
  </si>
  <si>
    <t>4 - критерий доброжелательности, вежливости, компетентности работников организации</t>
  </si>
  <si>
    <t>0215000008 - Общая удовлетворенность качеством оказания услуг организацией культуры</t>
  </si>
  <si>
    <t>0215000009 - Удовлетворенность материально-техническим обеспечением организации культуры</t>
  </si>
  <si>
    <t>0215000011 - Удовлетворенность качеством и содержанием полиграфических материалов организации культуры</t>
  </si>
  <si>
    <t>0215000010 - Удовлетворенность качеством и полнотой информации о деятельности организации культуры, размещенной на официальном сайте организации культуры в сети «Интернет»</t>
  </si>
  <si>
    <t>5 - критерий удовлетворенности качеством оказания услуг</t>
  </si>
  <si>
    <t>Общие критерии оценки</t>
  </si>
  <si>
    <t>По совокупности учреждений, включенных в перечень организаций, подлежащих независимой оценке</t>
  </si>
  <si>
    <t>0249002380-024901001-МУНИЦИПАЛЬНОЕ БЮДЖЕТНОЕ УЧРЕЖДЕНИЕ ОТДЕЛ КУЛЬТУРЫ АДМИНИСТРАЦИИ МУНИЦИПАЛЬНОГО РАЙОНА ЧЕКМАГУШЕВСКИЙ РАЙОН РЕСПУБЛИКИ БАШКОРТОСТАН</t>
  </si>
  <si>
    <t>0249004282-024901001-МУНИЦИПАЛЬНОЕ АВТОНОМНОЕ УЧРЕЖДЕНИЕ КУЛЬТУРЫ "ЧЕКМАГУШЕВСКАЯ ЦЕНТРАЛЬНАЯ МЕЖПОСЕЛЕНЧЕСКАЯ БИБЛИОТЕКА"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</si>
</sst>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</font>
    <font>
      <sz val="12"/>
      <color indexed="8"/>
      <name val="Times New Roman"/>
    </font>
    <font>
      <b/>
      <sz val="12"/>
      <color indexed="8"/>
      <name val="Times New Roman"/>
    </font>
    <font>
      <i/>
      <sz val="12"/>
      <color indexed="8"/>
      <name val="Times New Roman"/>
    </font>
    <font>
      <b/>
      <sz val="11"/>
      <color indexed="8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22"/>
      </patternFill>
    </fill>
    <fill>
      <patternFill patternType="solid">
        <fgColor indexed="26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wrapText="1"/>
    </xf>
    <xf numFmtId="2" fontId="2" fillId="5" borderId="1" xfId="0" applyNumberFormat="1" applyFont="1" applyFill="1" applyBorder="1" applyAlignment="1">
      <alignment horizontal="right" wrapText="1"/>
    </xf>
    <xf numFmtId="2" fontId="1" fillId="0" borderId="1" xfId="0" applyNumberFormat="1" applyFont="1" applyBorder="1" applyAlignment="1">
      <alignment horizontal="right" wrapText="1"/>
    </xf>
    <xf numFmtId="2" fontId="0" fillId="0" borderId="0" xfId="0" applyNumberFormat="1"/>
    <xf numFmtId="2" fontId="4" fillId="0" borderId="1" xfId="0" applyNumberFormat="1" applyFont="1" applyBorder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5"/>
  <sheetViews>
    <sheetView tabSelected="1" view="pageBreakPreview" topLeftCell="J4" zoomScale="60" zoomScaleNormal="100" workbookViewId="0">
      <selection activeCell="AA17" sqref="AA17"/>
    </sheetView>
  </sheetViews>
  <sheetFormatPr defaultColWidth="17.140625" defaultRowHeight="15.75" customHeight="1"/>
  <cols>
    <col min="1" max="1" width="8" customWidth="1"/>
    <col min="2" max="2" width="56" customWidth="1"/>
  </cols>
  <sheetData>
    <row r="1" spans="1:27" ht="15.75" customHeight="1">
      <c r="A1" s="9" t="s">
        <v>0</v>
      </c>
      <c r="B1" s="9"/>
      <c r="C1" s="9"/>
      <c r="D1" s="9"/>
    </row>
    <row r="2" spans="1:27" ht="15.75" customHeight="1">
      <c r="A2" s="10" t="s">
        <v>1</v>
      </c>
      <c r="B2" s="10"/>
    </row>
    <row r="3" spans="1:27" ht="15.75" customHeight="1">
      <c r="A3" s="9" t="s">
        <v>2</v>
      </c>
      <c r="B3" s="9"/>
      <c r="C3" s="10" t="s">
        <v>3</v>
      </c>
      <c r="D3" s="10"/>
      <c r="E3" s="10"/>
    </row>
    <row r="4" spans="1:27" ht="15.75" customHeight="1">
      <c r="A4" s="9" t="s">
        <v>4</v>
      </c>
      <c r="B4" s="9"/>
      <c r="C4" s="10" t="s">
        <v>5</v>
      </c>
      <c r="D4" s="10"/>
      <c r="E4" s="10"/>
    </row>
    <row r="5" spans="1:27" ht="15.75" customHeight="1">
      <c r="A5" s="9" t="s">
        <v>6</v>
      </c>
      <c r="B5" s="9"/>
      <c r="C5" s="1" t="s">
        <v>7</v>
      </c>
    </row>
    <row r="7" spans="1:27" ht="15.75" customHeight="1">
      <c r="A7" s="11" t="s">
        <v>8</v>
      </c>
      <c r="B7" s="11"/>
      <c r="C7" s="11"/>
      <c r="D7" s="11"/>
      <c r="E7" s="11"/>
    </row>
    <row r="8" spans="1:27" ht="15.75" customHeight="1">
      <c r="A8" s="12" t="s">
        <v>9</v>
      </c>
      <c r="B8" s="12" t="s">
        <v>10</v>
      </c>
      <c r="C8" s="12" t="s">
        <v>11</v>
      </c>
      <c r="D8" s="14" t="s">
        <v>37</v>
      </c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7" ht="15.75" customHeight="1">
      <c r="A9" s="12"/>
      <c r="B9" s="12"/>
      <c r="C9" s="12"/>
      <c r="D9" s="13" t="s">
        <v>12</v>
      </c>
      <c r="E9" s="13" t="s">
        <v>13</v>
      </c>
      <c r="F9" s="13" t="s">
        <v>19</v>
      </c>
      <c r="G9" s="13"/>
      <c r="H9" s="13"/>
      <c r="I9" s="13"/>
      <c r="J9" s="13" t="s">
        <v>25</v>
      </c>
      <c r="K9" s="13"/>
      <c r="L9" s="13"/>
      <c r="M9" s="13"/>
      <c r="N9" s="13"/>
      <c r="O9" s="13"/>
      <c r="P9" s="13" t="s">
        <v>28</v>
      </c>
      <c r="Q9" s="13"/>
      <c r="R9" s="13"/>
      <c r="S9" s="13" t="s">
        <v>31</v>
      </c>
      <c r="T9" s="13"/>
      <c r="U9" s="13"/>
      <c r="V9" s="13" t="s">
        <v>36</v>
      </c>
      <c r="W9" s="13"/>
      <c r="X9" s="13"/>
      <c r="Y9" s="13"/>
      <c r="Z9" s="13"/>
    </row>
    <row r="10" spans="1:27" ht="15.75" customHeight="1">
      <c r="A10" s="12"/>
      <c r="B10" s="12"/>
      <c r="C10" s="12"/>
      <c r="D10" s="13"/>
      <c r="E10" s="13"/>
      <c r="F10" s="15" t="s">
        <v>18</v>
      </c>
      <c r="G10" s="15"/>
      <c r="H10" s="15"/>
      <c r="I10" s="15"/>
      <c r="J10" s="15" t="s">
        <v>18</v>
      </c>
      <c r="K10" s="15"/>
      <c r="L10" s="15"/>
      <c r="M10" s="15"/>
      <c r="N10" s="15"/>
      <c r="O10" s="15"/>
      <c r="P10" s="15" t="s">
        <v>18</v>
      </c>
      <c r="Q10" s="15"/>
      <c r="R10" s="15"/>
      <c r="S10" s="15" t="s">
        <v>18</v>
      </c>
      <c r="T10" s="15"/>
      <c r="U10" s="15"/>
      <c r="V10" s="15" t="s">
        <v>18</v>
      </c>
      <c r="W10" s="15"/>
      <c r="X10" s="15"/>
      <c r="Y10" s="15"/>
      <c r="Z10" s="15"/>
    </row>
    <row r="11" spans="1:27" ht="157.5" customHeight="1">
      <c r="A11" s="12"/>
      <c r="B11" s="12"/>
      <c r="C11" s="12"/>
      <c r="D11" s="13"/>
      <c r="E11" s="13"/>
      <c r="F11" s="2" t="s">
        <v>14</v>
      </c>
      <c r="G11" s="3" t="s">
        <v>15</v>
      </c>
      <c r="H11" s="3" t="s">
        <v>16</v>
      </c>
      <c r="I11" s="3" t="s">
        <v>17</v>
      </c>
      <c r="J11" s="2" t="s">
        <v>14</v>
      </c>
      <c r="K11" s="3" t="s">
        <v>20</v>
      </c>
      <c r="L11" s="3" t="s">
        <v>21</v>
      </c>
      <c r="M11" s="3" t="s">
        <v>22</v>
      </c>
      <c r="N11" s="3" t="s">
        <v>23</v>
      </c>
      <c r="O11" s="3" t="s">
        <v>24</v>
      </c>
      <c r="P11" s="2" t="s">
        <v>14</v>
      </c>
      <c r="Q11" s="3" t="s">
        <v>26</v>
      </c>
      <c r="R11" s="3" t="s">
        <v>27</v>
      </c>
      <c r="S11" s="2" t="s">
        <v>14</v>
      </c>
      <c r="T11" s="3" t="s">
        <v>29</v>
      </c>
      <c r="U11" s="3" t="s">
        <v>30</v>
      </c>
      <c r="V11" s="2" t="s">
        <v>14</v>
      </c>
      <c r="W11" s="3" t="s">
        <v>32</v>
      </c>
      <c r="X11" s="3" t="s">
        <v>33</v>
      </c>
      <c r="Y11" s="3" t="s">
        <v>34</v>
      </c>
      <c r="Z11" s="3" t="s">
        <v>35</v>
      </c>
    </row>
    <row r="12" spans="1:27" ht="47.25" customHeight="1">
      <c r="A12" s="16" t="s">
        <v>38</v>
      </c>
      <c r="B12" s="16"/>
      <c r="C12" s="7">
        <f>AVERAGE(C13:C14)</f>
        <v>35.615000000000002</v>
      </c>
      <c r="D12" s="7">
        <f>AVERAGE(D13:D14)</f>
        <v>137.755</v>
      </c>
      <c r="E12" s="7">
        <f t="shared" ref="E12:Z12" si="0">AVERAGE(E13:E14)</f>
        <v>0</v>
      </c>
      <c r="F12" s="7">
        <f t="shared" si="0"/>
        <v>22.774999999999999</v>
      </c>
      <c r="G12" s="7">
        <f t="shared" si="0"/>
        <v>7</v>
      </c>
      <c r="H12" s="7">
        <f t="shared" si="0"/>
        <v>7</v>
      </c>
      <c r="I12" s="7">
        <f t="shared" si="0"/>
        <v>8.7749999999999986</v>
      </c>
      <c r="J12" s="7">
        <f t="shared" si="0"/>
        <v>43.025000000000006</v>
      </c>
      <c r="K12" s="7">
        <f t="shared" si="0"/>
        <v>8.3849999999999998</v>
      </c>
      <c r="L12" s="7">
        <f t="shared" si="0"/>
        <v>8.5350000000000001</v>
      </c>
      <c r="M12" s="7">
        <f t="shared" si="0"/>
        <v>8.8099999999999987</v>
      </c>
      <c r="N12" s="7">
        <f t="shared" si="0"/>
        <v>8.754999999999999</v>
      </c>
      <c r="O12" s="7">
        <f t="shared" si="0"/>
        <v>8.5399999999999991</v>
      </c>
      <c r="P12" s="7">
        <f t="shared" si="0"/>
        <v>17.765000000000001</v>
      </c>
      <c r="Q12" s="7">
        <f t="shared" si="0"/>
        <v>8.875</v>
      </c>
      <c r="R12" s="7">
        <f t="shared" si="0"/>
        <v>8.89</v>
      </c>
      <c r="S12" s="7">
        <f t="shared" si="0"/>
        <v>18.729999999999997</v>
      </c>
      <c r="T12" s="7">
        <f t="shared" si="0"/>
        <v>9.32</v>
      </c>
      <c r="U12" s="7">
        <f t="shared" si="0"/>
        <v>9.41</v>
      </c>
      <c r="V12" s="7">
        <f t="shared" si="0"/>
        <v>35.459999999999994</v>
      </c>
      <c r="W12" s="7">
        <f t="shared" si="0"/>
        <v>9.6</v>
      </c>
      <c r="X12" s="7">
        <f t="shared" si="0"/>
        <v>8.5249999999999986</v>
      </c>
      <c r="Y12" s="7">
        <f t="shared" si="0"/>
        <v>8.64</v>
      </c>
      <c r="Z12" s="7">
        <f t="shared" si="0"/>
        <v>8.6950000000000003</v>
      </c>
    </row>
    <row r="13" spans="1:27" ht="81" customHeight="1">
      <c r="A13" s="4">
        <v>1</v>
      </c>
      <c r="B13" s="4" t="s">
        <v>39</v>
      </c>
      <c r="C13" s="5">
        <f>E13+I13+O13+R13+U13</f>
        <v>34.1</v>
      </c>
      <c r="D13" s="5">
        <f>F13+J13+P13+S13+V13</f>
        <v>129.6</v>
      </c>
      <c r="E13" s="5">
        <v>0</v>
      </c>
      <c r="F13" s="5">
        <f>G13+H13+I13</f>
        <v>18.2</v>
      </c>
      <c r="G13" s="6">
        <v>5</v>
      </c>
      <c r="H13" s="6">
        <v>5</v>
      </c>
      <c r="I13" s="6">
        <v>8.1999999999999993</v>
      </c>
      <c r="J13" s="5">
        <f>K13+L13+M13+N13+O13</f>
        <v>41.800000000000004</v>
      </c>
      <c r="K13" s="6">
        <v>8.4</v>
      </c>
      <c r="L13" s="6">
        <v>8.3000000000000007</v>
      </c>
      <c r="M13" s="6">
        <v>8.6999999999999993</v>
      </c>
      <c r="N13" s="6">
        <v>8.4</v>
      </c>
      <c r="O13" s="6">
        <v>8</v>
      </c>
      <c r="P13" s="5">
        <f>Q13+R13</f>
        <v>17.3</v>
      </c>
      <c r="Q13" s="6">
        <v>8.5</v>
      </c>
      <c r="R13" s="6">
        <v>8.8000000000000007</v>
      </c>
      <c r="S13" s="5">
        <f>T13+U13</f>
        <v>18.2</v>
      </c>
      <c r="T13" s="6">
        <v>9.1</v>
      </c>
      <c r="U13" s="6">
        <v>9.1</v>
      </c>
      <c r="V13" s="5">
        <f>W13+X13+Y13+Z13</f>
        <v>34.099999999999994</v>
      </c>
      <c r="W13" s="6">
        <v>9.1999999999999993</v>
      </c>
      <c r="X13" s="6">
        <v>8.1999999999999993</v>
      </c>
      <c r="Y13" s="6">
        <v>8.5</v>
      </c>
      <c r="Z13" s="6">
        <v>8.1999999999999993</v>
      </c>
    </row>
    <row r="14" spans="1:27" ht="78.75" customHeight="1">
      <c r="A14" s="4">
        <v>2</v>
      </c>
      <c r="B14" s="4" t="s">
        <v>40</v>
      </c>
      <c r="C14" s="5">
        <f>E14+I14+O14+R14+U14</f>
        <v>37.130000000000003</v>
      </c>
      <c r="D14" s="5">
        <f>F14+J14+P14+S14+V14</f>
        <v>145.91</v>
      </c>
      <c r="E14" s="5">
        <v>0</v>
      </c>
      <c r="F14" s="5">
        <v>27.35</v>
      </c>
      <c r="G14" s="6">
        <v>9</v>
      </c>
      <c r="H14" s="6">
        <v>9</v>
      </c>
      <c r="I14" s="6">
        <v>9.35</v>
      </c>
      <c r="J14" s="5">
        <f>K14+L14+M14+N14+O14</f>
        <v>44.25</v>
      </c>
      <c r="K14" s="6">
        <v>8.3699999999999992</v>
      </c>
      <c r="L14" s="6">
        <v>8.77</v>
      </c>
      <c r="M14" s="6">
        <v>8.92</v>
      </c>
      <c r="N14" s="6">
        <v>9.11</v>
      </c>
      <c r="O14" s="6">
        <v>9.08</v>
      </c>
      <c r="P14" s="5">
        <f>Q14+R14</f>
        <v>18.23</v>
      </c>
      <c r="Q14" s="6">
        <v>9.25</v>
      </c>
      <c r="R14" s="6">
        <v>8.98</v>
      </c>
      <c r="S14" s="5">
        <f>T14+U14</f>
        <v>19.259999999999998</v>
      </c>
      <c r="T14" s="6">
        <v>9.5399999999999991</v>
      </c>
      <c r="U14" s="6">
        <v>9.7200000000000006</v>
      </c>
      <c r="V14" s="8">
        <f>W14+X14+Y14+Z14</f>
        <v>36.82</v>
      </c>
      <c r="W14" s="6">
        <v>10</v>
      </c>
      <c r="X14" s="6">
        <v>8.85</v>
      </c>
      <c r="Y14" s="6">
        <v>8.7799999999999994</v>
      </c>
      <c r="Z14" s="6">
        <v>9.19</v>
      </c>
      <c r="AA14" s="7"/>
    </row>
    <row r="15" spans="1:27" ht="15.75" customHeight="1"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</sheetData>
  <mergeCells count="25">
    <mergeCell ref="A12:B12"/>
    <mergeCell ref="S10:U10"/>
    <mergeCell ref="S9:U9"/>
    <mergeCell ref="V10:Z10"/>
    <mergeCell ref="V9:Z9"/>
    <mergeCell ref="J10:O10"/>
    <mergeCell ref="J9:O9"/>
    <mergeCell ref="P10:R10"/>
    <mergeCell ref="P9:R9"/>
    <mergeCell ref="A5:B5"/>
    <mergeCell ref="A7:E7"/>
    <mergeCell ref="A8:A11"/>
    <mergeCell ref="B8:B11"/>
    <mergeCell ref="C8:C11"/>
    <mergeCell ref="D9:D11"/>
    <mergeCell ref="E9:E11"/>
    <mergeCell ref="D8:Z8"/>
    <mergeCell ref="F10:I10"/>
    <mergeCell ref="F9:I9"/>
    <mergeCell ref="A4:B4"/>
    <mergeCell ref="C4:E4"/>
    <mergeCell ref="A1:D1"/>
    <mergeCell ref="A2:B2"/>
    <mergeCell ref="A3:B3"/>
    <mergeCell ref="C3:E3"/>
  </mergeCells>
  <phoneticPr fontId="0" type="noConversion"/>
  <pageMargins left="0.7" right="0.7" top="0.49" bottom="0.16" header="0.54" footer="0.3"/>
  <pageSetup paperSize="9" scale="78" orientation="landscape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Сведения о независимой оценке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Администратор</cp:lastModifiedBy>
  <cp:lastPrinted>2017-07-25T11:41:23Z</cp:lastPrinted>
  <dcterms:created xsi:type="dcterms:W3CDTF">2017-07-24T11:16:21Z</dcterms:created>
  <dcterms:modified xsi:type="dcterms:W3CDTF">2017-07-25T11:41:31Z</dcterms:modified>
</cp:coreProperties>
</file>